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2995" windowHeight="11190"/>
  </bookViews>
  <sheets>
    <sheet name="Arkusz cenowy" sheetId="7" r:id="rId1"/>
  </sheets>
  <definedNames>
    <definedName name="_xlnm.Print_Area" localSheetId="0">'Arkusz cenowy'!$A$1:$I$77</definedName>
    <definedName name="_xlnm.Print_Titles" localSheetId="0">'Arkusz cenowy'!$11:$13</definedName>
  </definedNames>
  <calcPr calcId="145621"/>
</workbook>
</file>

<file path=xl/calcChain.xml><?xml version="1.0" encoding="utf-8"?>
<calcChain xmlns="http://schemas.openxmlformats.org/spreadsheetml/2006/main">
  <c r="I69" i="7" l="1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70" i="7" s="1"/>
</calcChain>
</file>

<file path=xl/sharedStrings.xml><?xml version="1.0" encoding="utf-8"?>
<sst xmlns="http://schemas.openxmlformats.org/spreadsheetml/2006/main" count="188" uniqueCount="130">
  <si>
    <t>Zabawki do piaskownicy</t>
  </si>
  <si>
    <t>Leżaczek bujaczek</t>
  </si>
  <si>
    <t xml:space="preserve">Piosenki zestaw CD  </t>
  </si>
  <si>
    <t>Książki edukacyjne</t>
  </si>
  <si>
    <t>Fartuszki z rękawami ochronnymi</t>
  </si>
  <si>
    <t>Szafki z instrumentami</t>
  </si>
  <si>
    <t>Tunel dla dzieci z namiotem</t>
  </si>
  <si>
    <t>Maskotki</t>
  </si>
  <si>
    <t>Grzechotki</t>
  </si>
  <si>
    <t>Zabawki na biegunach</t>
  </si>
  <si>
    <t>Zwierzątka do prowadzenia</t>
  </si>
  <si>
    <t>Lalki bobas</t>
  </si>
  <si>
    <t>Lalki interaktywne</t>
  </si>
  <si>
    <t>Lalki szmaciane</t>
  </si>
  <si>
    <t>Wózek dla lalek</t>
  </si>
  <si>
    <t>Wózek spacerowy dla lalek</t>
  </si>
  <si>
    <t>Wózki na zakupy</t>
  </si>
  <si>
    <t>Klocki konstrukcyjne plastikowe typu wafle duże</t>
  </si>
  <si>
    <t xml:space="preserve">Klocki drewniane </t>
  </si>
  <si>
    <t>Teatrzyk/sklepik</t>
  </si>
  <si>
    <t>Samochód wywrotka</t>
  </si>
  <si>
    <t>Samochód strażacki</t>
  </si>
  <si>
    <t>Samochód policyjny</t>
  </si>
  <si>
    <t xml:space="preserve">Samochód koparka  </t>
  </si>
  <si>
    <t>Samochód traktor z przyczepą</t>
  </si>
  <si>
    <t xml:space="preserve"> Samochód jeździk</t>
  </si>
  <si>
    <t xml:space="preserve"> Jeździk manipulacyjny</t>
  </si>
  <si>
    <t xml:space="preserve"> Puzzle</t>
  </si>
  <si>
    <t>Pojemniki na zabawki</t>
  </si>
  <si>
    <t>Dyski sensoryczne</t>
  </si>
  <si>
    <t>Układanki drewniane</t>
  </si>
  <si>
    <t>Zabawka szeleszcząca</t>
  </si>
  <si>
    <t>Sorter</t>
  </si>
  <si>
    <t>Nakładanka logiczna</t>
  </si>
  <si>
    <t xml:space="preserve"> Labirynt manipulacyjny przestrzenny</t>
  </si>
  <si>
    <t>Wieża edukacyjna</t>
  </si>
  <si>
    <t>Mata sensoryczna</t>
  </si>
  <si>
    <t>Makatka manipulacyjna</t>
  </si>
  <si>
    <t>Przeplatanka nawlekanka</t>
  </si>
  <si>
    <t xml:space="preserve"> Tablica manipulacyjna</t>
  </si>
  <si>
    <t>Chusta animacyjna</t>
  </si>
  <si>
    <t>Ramki na imiona</t>
  </si>
  <si>
    <t>Naklejki szatniowe</t>
  </si>
  <si>
    <t>Śliniak</t>
  </si>
  <si>
    <t>Urządzenie wielofunkcyjne do miksowania potraw</t>
  </si>
  <si>
    <t xml:space="preserve">Kubek </t>
  </si>
  <si>
    <t>Nakładka sedesowa</t>
  </si>
  <si>
    <t>Podest</t>
  </si>
  <si>
    <t>Nocnik</t>
  </si>
  <si>
    <t>Regał z półkami na nocniki</t>
  </si>
  <si>
    <t>Zestaw naczyń obiadowych</t>
  </si>
  <si>
    <t xml:space="preserve">Zestaw sztućców bezpiecznych </t>
  </si>
  <si>
    <t>Lp.</t>
  </si>
  <si>
    <t>min. 400 sztuk, wielokolorowe</t>
  </si>
  <si>
    <t>różne rodzaje, 1 - 3 lat</t>
  </si>
  <si>
    <t>min. 130 l, umożliwiające ustawianie w stos</t>
  </si>
  <si>
    <t>min. 100 x 150 cm, antyalergiczna, wyposażona w dodatki typu lusterka, grzechotki, szeleściki</t>
  </si>
  <si>
    <t>Komplet pościeli z wypełnieniem</t>
  </si>
  <si>
    <t>regał umożliwiający przechowywanie  co najmniej 8 nocników, wykonany z płyty laminowanej, szerokość max. 60 cm</t>
  </si>
  <si>
    <t>Ilość</t>
  </si>
  <si>
    <t>Jedn. miary</t>
  </si>
  <si>
    <t>Nazwa</t>
  </si>
  <si>
    <t xml:space="preserve">Opis parametrów / cech technicznych i jakościowych </t>
  </si>
  <si>
    <t>Wartość brutto (zł)</t>
  </si>
  <si>
    <t>RAZEM BRUTTO</t>
  </si>
  <si>
    <t>(zł)</t>
  </si>
  <si>
    <t>Cena jedn. brutto</t>
  </si>
  <si>
    <t>Kostka manipulacyjna sensoryczna</t>
  </si>
  <si>
    <t>kpl.</t>
  </si>
  <si>
    <t>szt.</t>
  </si>
  <si>
    <t>Wyprawka plastyczna - zestaw dedykowany grupie 20 dzieci od 1 roku życia</t>
  </si>
  <si>
    <t>• kredki ołówkowe (24 kolory) – 20 szt.
• kredki świecowe (12 kolorów) – 20 szt.
• plastelina (12 kolorów) – 20 szt.
• farby do malowania palcami (12 kolorów) – 20 szt.
• farby plakatowe (6 kolorów) – 20 szt.
• blok rysunkowy (20 kolorowych kartek A4) – 20 szt.
• klej uniwersalny – 20 szt.
• pędzelki (do farb i kleju 3 szt.) – 20 szt.
• kubek do wody – 20 szt.
• papier wycinankowy (200 arkuszy A4) – 2 szt.
• temperówka – 20 szt.
• bibuła karbowana (8 kolorów) – 5 szt.
• kolorowy brystol (20 arkuszy A1) – 5 szt.</t>
  </si>
  <si>
    <t>zestaw z min. taczką, wiaderkiem z sitkiem, foremkami, 2 x grabki + 2 x szpadel, wywrotka</t>
  </si>
  <si>
    <t>2 w 1, 
wyjmowany pałąk z zabawkami, dwie pozycje oparcia o różnym nachyleniu, blokada bujania, poszycie można prać w pralce, 3-punktowy pas bezpieczeństwa</t>
  </si>
  <si>
    <t>dla dzieci 1 – 3,
zapinane na rzep, 100% poliester</t>
  </si>
  <si>
    <t>drewniane, ze sznurkiem, w zależności od rodzaju zwierzątka możliwość bujania się tylnych kółek na boki, aby zabawka machała ogonem podczas spaceru, min. wymiary: 22 x 9 x 16 cm</t>
  </si>
  <si>
    <t>głęboki, gondola ze składaną budką, odpinaną kołderką i koszykiem na akcesoria,
min. wymiary wózka: 70 cm wysokość x 60 cm długość x 38 cm szerokość</t>
  </si>
  <si>
    <t>min. długość 25 cm, z figurką, wykonany z wysokiej jakości miękkiego plastiku, wytrzymałe, kółka są ciche i nie rysują powierzchni, możliwość mycia kół</t>
  </si>
  <si>
    <t>min. długość 25 cm, z figurką, wykonany z wysokiej jakości plastiku, łatwy w czyszczeniu,
ruchome ramię zakończone łyżką</t>
  </si>
  <si>
    <t>min. długość 25 cm, wielokolorowy</t>
  </si>
  <si>
    <t>dla dzieci od 12 miesięcy, wymiary pojazdu min. 58 x 30 x 38 cm, wykonany z tworzywa sztucznego</t>
  </si>
  <si>
    <t>drewniany, urządzenie prowadząco-popychające ułatwiające naukę chodzenia, 2 w 1 chodzik/pchacz, przednią część stanowi tablica edukacyjna/ manipulacyjna, przyjazna kolorystyka, wymiary min. 35cm x 35cm x 47cm</t>
  </si>
  <si>
    <t>pojemnik z tworzywa sztucznego o pojemności 50 - 75 l, umożliwiające ustawianie w stos</t>
  </si>
  <si>
    <t>klockowe oraz puzzlowe, przestrzenne, wiek 1 - 3 lata
min. 6 elementów
wymiary jednego klocka min. 4,5 x 4,5 x 4,5 cm</t>
  </si>
  <si>
    <t>różne rodzaje np. drewniany sorter - pchaczyk do nauki chodzenia (min. 12 kolorowych klocków w pięciu kształtach - koło, trójkąt, kwadrat, pięciokąt, gwiazdka, wym. min. 28 cm x 35 cm x 40 cm), drewniany sorter - jeździk (gumowe kółka, min. 6 klocków, max. obciążenie do 15 kg, wym. około 40 x 19 x 25cm)</t>
  </si>
  <si>
    <t>z drewnianą podstawą i metalowymi prętami, po których przesuwać można różne, drewniane elementy
wymiary: min. wysokość 20 cm; średnica 18 cm</t>
  </si>
  <si>
    <t>wym. min. 75 x 70 cm, 
6 typów zapięć,
min. 15 elementów ruchomych</t>
  </si>
  <si>
    <t>sześcian z pianki ze sznurkami, napami, klamrami, suwakami  i guzikami 
wym. min. 30 x 30 x 30 cm</t>
  </si>
  <si>
    <t>drewniana, w formie kolorowych klocków, o różnym kształcie nawlekanych na sznurek
zestaw zawiera min. 15 klocków</t>
  </si>
  <si>
    <t>sensoryczna tablica manipulacyjna z możliwością montażu na ścianie, wspomagająca rozwój takich umiejętności dziecka jak: pamięć, koncentracja uwagi, spostrzeganie wzrokowe itp.
wymiary min. 60 x 60 cm</t>
  </si>
  <si>
    <t>chusta animacyjna – spadochron
wym. min. 3,5 m
chusta wykonana jest z min. 14 klinów o różnych kolorach, obszyta taśmą, będącą wzmocnieniem chroniącym przed gwałtownymi szarpnięciami, posiada wzmacniane podwójnym szwem 28 uchwytów</t>
  </si>
  <si>
    <t>• poszewka na poduszkę o wym. 35 x 50 cm
• poszewka na kołdrę o wym. 70 x 120 cm
• prześcieradło do łóżeczka o wym. 146 x 65 cm
• poduszka
• kołdra</t>
  </si>
  <si>
    <t>ramki identyfikacyjne, wykonane z tworzywa sztucznego, przyklejane, z możliwością wsuwania karteczek z napisami
wym. min.5 cm x 5 cm</t>
  </si>
  <si>
    <t>zestaw naklejek do oznakowania miejsca w szatni, szufladzie itp.
wym. min. naklejki 5 x 5,5 cm</t>
  </si>
  <si>
    <t>bawełniany z ceratą, zapinany na rzep
wym. min. 19 cm (szerokość) x 14 cm (długość od szyi)</t>
  </si>
  <si>
    <t>robot kuchenny posiadający co najmniej: podgrzewacz, sterylizator, blender, rozmrażacz, wyświetlacz LCD, pojemność: min. 2000 ml</t>
  </si>
  <si>
    <t>kubek treningowy z systemem antykolkowym, z uchwytem, odporny na przeciekanie, 
pojemność min. 200 ml</t>
  </si>
  <si>
    <t>przeciwślizgowa o wymiarach: długość dolna: 30 cm, 
długość górna: 30 cm, 
szerokość dolna: 40 cm, 
szerokość górna: 40 cm,
wysokość: 15 cm</t>
  </si>
  <si>
    <t>dwustopniowy, antypoślizgowy, z tworzywa sztucznego o wymiarach: długość dolna: 40 cm,
długość górna: 33 cm,
szerokość dolna: 37 cm,
szerokość górna: 20 cm,
wysokość: 21 cm</t>
  </si>
  <si>
    <t>ergonomiczny, antypoślizgowy 
wymiary minimalne:
długość: 36 cm,
szerokość: 27 cm,
wysokość: 28 cm</t>
  </si>
  <si>
    <t>zestaw wykonany z melaminy, zawierający co najmniej: talerz głęboki, talerz płytki duży, talerz płytki mały, miseczkę deserową oraz kubek
przeznaczenie dla dzieci do 3 lat</t>
  </si>
  <si>
    <t>dla dzieci od 12 miesięcy
3 w 1, namiot, tunel, basen, wytrzymała i lekka masa, zestaw można zgiąć i złożyć do torby, wykonany z materiału syntetycznego</t>
  </si>
  <si>
    <t>zestaw zawierający min. trójkąt x 2, tamburyn x 2,
jingle x 2, dzwoneczki x 4,
talerze x 2, bębenek,
harmonijkę, tarkę,
kastaniety x 2, marakasy</t>
  </si>
  <si>
    <t>dla dzieci do lat 3,
od 15 do 30 utworów</t>
  </si>
  <si>
    <t>dla dzieci do lat 3,
książeczki z obrazkami / krótkimi historyjkami</t>
  </si>
  <si>
    <t>zwierzątka, różne rodzaje szerokość min. 15 cm, wysokość min. 20 cm, 100% bawełna / minky</t>
  </si>
  <si>
    <t>drewniane, różne rodzaje, możliwość wyginania elementów</t>
  </si>
  <si>
    <t>z akcesoriami, min. butelka, smoczek,
min. wysokość 30 cm</t>
  </si>
  <si>
    <t>lalka mówiąca, wydająca dźwięki, śmieje się, płacze, ziewa, gaworzy, zasypia i budzi się,
wysokość min. 35 cm</t>
  </si>
  <si>
    <t>różne kolory ubranek i włosów,
min. wysokość 30 cm</t>
  </si>
  <si>
    <t>z pasami bezpieczeństwa, możliwość składania budki, regulowana rączka,
min. wys. 45 cm</t>
  </si>
  <si>
    <t>bezpieczne dla dzieci od 12 miesięcy, wykonane z drewna,  drewno polakierowane i pomalowane bezpiecznymi dla dziecka farbami w żywe barwy
wymiary od: 45 x 25 x 35 cm</t>
  </si>
  <si>
    <t>min. 350 sztuk, wielokolorowe, wymiary jednego elementu min. 4,0 x 4,0 cm</t>
  </si>
  <si>
    <t>z akcesoriami do zabawy w sklep od 12 miesięcy, 
zestaw zawierający min. 35 elementów, w tym m.in. teatrzyk/ sklepik na kółkach, kasa, skrzynki na warzywa, waga, monety, ręczny koszyk na zakupy, owoce, warzywa,
wymiary min. 50 x 35 x 60 cm</t>
  </si>
  <si>
    <t>komplet min. 10 dysków sensomotorycznych małych i dużych w różnych kolorach, z fakturą, 
duży o średnicy min. 25 cm, 
mały o średnicy min. 10 cm</t>
  </si>
  <si>
    <t>konstrukcja oparta na szmatce wypełnionej  szeleszczącą folią. wykonana z materiałów najwyższej jakości, połączenia bawełny oraz mięciutkiego weluru,
rozmiar min. 30 x 20 cm</t>
  </si>
  <si>
    <t>drewniana, 12 - 36 miesięcy, różne rodzaje
wymiary produktu: około 30 x 20 x 4 cm</t>
  </si>
  <si>
    <t>kolorowe obiekty przestrzenne różnej wielkości umożliwiające układanie logiczne według wielkości, min. 8 elementów
miara największego klocka: min. 13 x 13 x 13 cm
całkowita wysokość wieży: min. 80 cm</t>
  </si>
  <si>
    <t>drewniane, od 12 miesięcy, wykonane z wysokiej jakości drewna i wyposażone w bezpieczne stopery, z bardzo długimi płozami, aby zapobiec przewróceniu się podczas zabawy, min. wymiary produktu: 75 x 50 x 25 cm</t>
  </si>
  <si>
    <t>zawierający min. łyżka duża, łyżka mała, nóż, widelec, grawerowany, ze stali nierdzewnej chromowo-niklowej 18/10
przeznaczenie dla dzieci do 3 lat</t>
  </si>
  <si>
    <t>Dostawa wyposażenia dodatkowego w ramach projektu pn. "Budowa miejsca opieki nad dziećmi do lat 3 w miejscowości Czernikowo"</t>
  </si>
  <si>
    <t>ARKUSZ CENOWY</t>
  </si>
  <si>
    <t>Producent</t>
  </si>
  <si>
    <t>Model / symbol / opis oferowanego wyposażenia</t>
  </si>
  <si>
    <t>....…………………………………….</t>
  </si>
  <si>
    <t>(Miejscowość, data,)</t>
  </si>
  <si>
    <t>(pieczęć i podpis Wykonawcy/Pełnomocnika)</t>
  </si>
  <si>
    <t>Wartość RAZEM należy przenieść do pkt 1 Formularza OFERTA</t>
  </si>
  <si>
    <t>Załącznik nr 3</t>
  </si>
  <si>
    <t>(7 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</si>
</sst>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Czcionka tekstu podstawowego"/>
      <charset val="238"/>
    </font>
    <font>
      <i/>
      <sz val="10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4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 wrapText="1" indent="1"/>
    </xf>
    <xf numFmtId="4" fontId="22" fillId="0" borderId="6" xfId="0" applyNumberFormat="1" applyFont="1" applyFill="1" applyBorder="1" applyAlignment="1">
      <alignment horizontal="right" vertical="center" indent="1" readingOrder="1"/>
    </xf>
  </cellXfs>
  <cellStyles count="4">
    <cellStyle name="Hiperłącze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486833</xdr:colOff>
      <xdr:row>0</xdr:row>
      <xdr:rowOff>52917</xdr:rowOff>
    </xdr:from>
    <xdr:to>
      <xdr:col>4</xdr:col>
      <xdr:colOff>2183553</xdr:colOff>
      <xdr:row>3</xdr:row>
      <xdr:rowOff>88477</xdr:rowOff>
    </xdr:to>
    <xdr:pic>
      <xdr:nvPicPr>
        <xdr:cNvPr id="2" name="Obraz 1" descr="J:\OCZ ATV\Aaa - Przetargi\Logo\2020.03.12\Europejski Fundusz Rozwoju Regionalnego (wersja polska) od 01_2018\Poziomy\poziom_kolo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658" y="52917"/>
          <a:ext cx="5751195" cy="607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76"/>
  <sheetViews>
    <sheetView tabSelected="1" zoomScale="90" zoomScaleNormal="90" workbookViewId="0">
      <selection activeCell="I15" sqref="I15"/>
    </sheetView>
  </sheetViews>
  <sheetFormatPr defaultRowHeight="15"/>
  <cols>
    <col min="1" max="1" width="4.7109375" customWidth="1"/>
    <col min="2" max="2" width="24" customWidth="1"/>
    <col min="3" max="3" width="37.7109375" customWidth="1"/>
    <col min="4" max="4" width="23.140625" customWidth="1"/>
    <col min="5" max="5" width="34.5703125" customWidth="1"/>
    <col min="6" max="7" width="8.7109375" customWidth="1"/>
    <col min="8" max="8" width="11.7109375" customWidth="1"/>
    <col min="9" max="9" width="14.7109375" customWidth="1"/>
  </cols>
  <sheetData>
    <row r="5" spans="1:12" ht="15.75">
      <c r="H5" s="27" t="s">
        <v>128</v>
      </c>
      <c r="I5" s="27"/>
      <c r="J5" s="15"/>
    </row>
    <row r="6" spans="1:12" ht="15.75">
      <c r="J6" s="15"/>
    </row>
    <row r="7" spans="1:12" s="5" customFormat="1" ht="24.95" customHeight="1">
      <c r="A7" s="28" t="s">
        <v>120</v>
      </c>
      <c r="B7" s="28"/>
      <c r="C7" s="28"/>
      <c r="D7" s="28"/>
      <c r="E7" s="28"/>
      <c r="F7" s="28"/>
      <c r="G7" s="28"/>
      <c r="H7" s="28"/>
      <c r="I7" s="28"/>
    </row>
    <row r="8" spans="1:12" ht="16.5" customHeight="1">
      <c r="A8" s="22"/>
      <c r="B8" s="22"/>
      <c r="C8" s="22"/>
      <c r="D8" s="22"/>
      <c r="E8" s="22"/>
      <c r="F8" s="22"/>
      <c r="G8" s="22"/>
      <c r="H8" s="22"/>
      <c r="I8" s="13"/>
      <c r="J8" s="13"/>
      <c r="K8" s="14"/>
      <c r="L8" s="14"/>
    </row>
    <row r="9" spans="1:12" ht="20.25" customHeight="1">
      <c r="A9" s="29" t="s">
        <v>121</v>
      </c>
      <c r="B9" s="29"/>
      <c r="C9" s="29"/>
      <c r="D9" s="29"/>
      <c r="E9" s="29"/>
      <c r="F9" s="29"/>
      <c r="G9" s="29"/>
      <c r="H9" s="29"/>
      <c r="I9" s="29"/>
      <c r="J9" s="14"/>
      <c r="K9" s="14"/>
      <c r="L9" s="14"/>
    </row>
    <row r="10" spans="1:12" ht="15.75">
      <c r="A10" s="6"/>
    </row>
    <row r="11" spans="1:12" ht="33.75" customHeight="1">
      <c r="A11" s="30" t="s">
        <v>52</v>
      </c>
      <c r="B11" s="30" t="s">
        <v>61</v>
      </c>
      <c r="C11" s="30" t="s">
        <v>62</v>
      </c>
      <c r="D11" s="32" t="s">
        <v>122</v>
      </c>
      <c r="E11" s="34" t="s">
        <v>123</v>
      </c>
      <c r="F11" s="30" t="s">
        <v>60</v>
      </c>
      <c r="G11" s="36" t="s">
        <v>59</v>
      </c>
      <c r="H11" s="23" t="s">
        <v>66</v>
      </c>
      <c r="I11" s="8" t="s">
        <v>63</v>
      </c>
    </row>
    <row r="12" spans="1:12">
      <c r="A12" s="31"/>
      <c r="B12" s="31"/>
      <c r="C12" s="31"/>
      <c r="D12" s="33"/>
      <c r="E12" s="35"/>
      <c r="F12" s="31"/>
      <c r="G12" s="37"/>
      <c r="H12" s="24" t="s">
        <v>65</v>
      </c>
      <c r="I12" s="9" t="s">
        <v>129</v>
      </c>
    </row>
    <row r="13" spans="1:12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12" ht="51.75" customHeight="1">
      <c r="A14" s="1">
        <v>1</v>
      </c>
      <c r="B14" s="3" t="s">
        <v>0</v>
      </c>
      <c r="C14" s="3" t="s">
        <v>72</v>
      </c>
      <c r="D14" s="3"/>
      <c r="E14" s="3"/>
      <c r="F14" s="11" t="s">
        <v>68</v>
      </c>
      <c r="G14" s="4">
        <v>2</v>
      </c>
      <c r="H14" s="12"/>
      <c r="I14" s="38">
        <f t="shared" ref="I14:I69" si="0">G14*H14</f>
        <v>0</v>
      </c>
    </row>
    <row r="15" spans="1:12" ht="84" customHeight="1">
      <c r="A15" s="1">
        <v>2</v>
      </c>
      <c r="B15" s="3" t="s">
        <v>1</v>
      </c>
      <c r="C15" s="3" t="s">
        <v>73</v>
      </c>
      <c r="D15" s="3"/>
      <c r="E15" s="3"/>
      <c r="F15" s="11" t="s">
        <v>69</v>
      </c>
      <c r="G15" s="4">
        <v>4</v>
      </c>
      <c r="H15" s="12"/>
      <c r="I15" s="38">
        <f t="shared" si="0"/>
        <v>0</v>
      </c>
    </row>
    <row r="16" spans="1:12" ht="47.25" customHeight="1">
      <c r="A16" s="1">
        <v>3</v>
      </c>
      <c r="B16" s="3" t="s">
        <v>2</v>
      </c>
      <c r="C16" s="3" t="s">
        <v>103</v>
      </c>
      <c r="D16" s="3"/>
      <c r="E16" s="3"/>
      <c r="F16" s="11" t="s">
        <v>69</v>
      </c>
      <c r="G16" s="4">
        <v>2</v>
      </c>
      <c r="H16" s="12"/>
      <c r="I16" s="38">
        <f t="shared" si="0"/>
        <v>0</v>
      </c>
    </row>
    <row r="17" spans="1:9" ht="58.5" customHeight="1">
      <c r="A17" s="1">
        <v>4</v>
      </c>
      <c r="B17" s="3" t="s">
        <v>3</v>
      </c>
      <c r="C17" s="3" t="s">
        <v>104</v>
      </c>
      <c r="D17" s="3"/>
      <c r="E17" s="3"/>
      <c r="F17" s="11" t="s">
        <v>69</v>
      </c>
      <c r="G17" s="4">
        <v>48</v>
      </c>
      <c r="H17" s="12"/>
      <c r="I17" s="38">
        <f t="shared" si="0"/>
        <v>0</v>
      </c>
    </row>
    <row r="18" spans="1:9" ht="246.75" customHeight="1">
      <c r="A18" s="1">
        <v>5</v>
      </c>
      <c r="B18" s="3" t="s">
        <v>70</v>
      </c>
      <c r="C18" s="3" t="s">
        <v>71</v>
      </c>
      <c r="D18" s="3"/>
      <c r="E18" s="3"/>
      <c r="F18" s="11" t="s">
        <v>68</v>
      </c>
      <c r="G18" s="4">
        <v>2</v>
      </c>
      <c r="H18" s="12"/>
      <c r="I18" s="38">
        <f t="shared" si="0"/>
        <v>0</v>
      </c>
    </row>
    <row r="19" spans="1:9" ht="30">
      <c r="A19" s="1">
        <v>6</v>
      </c>
      <c r="B19" s="3" t="s">
        <v>4</v>
      </c>
      <c r="C19" s="3" t="s">
        <v>74</v>
      </c>
      <c r="D19" s="3"/>
      <c r="E19" s="3"/>
      <c r="F19" s="11" t="s">
        <v>69</v>
      </c>
      <c r="G19" s="4">
        <v>48</v>
      </c>
      <c r="H19" s="12"/>
      <c r="I19" s="38">
        <f t="shared" si="0"/>
        <v>0</v>
      </c>
    </row>
    <row r="20" spans="1:9" ht="90">
      <c r="A20" s="1">
        <v>7</v>
      </c>
      <c r="B20" s="3" t="s">
        <v>5</v>
      </c>
      <c r="C20" s="3" t="s">
        <v>102</v>
      </c>
      <c r="D20" s="3"/>
      <c r="E20" s="3"/>
      <c r="F20" s="11" t="s">
        <v>68</v>
      </c>
      <c r="G20" s="4">
        <v>2</v>
      </c>
      <c r="H20" s="12"/>
      <c r="I20" s="38">
        <f t="shared" si="0"/>
        <v>0</v>
      </c>
    </row>
    <row r="21" spans="1:9" ht="97.5" customHeight="1">
      <c r="A21" s="1">
        <v>8</v>
      </c>
      <c r="B21" s="3" t="s">
        <v>6</v>
      </c>
      <c r="C21" s="3" t="s">
        <v>101</v>
      </c>
      <c r="D21" s="3"/>
      <c r="E21" s="3"/>
      <c r="F21" s="11" t="s">
        <v>69</v>
      </c>
      <c r="G21" s="4">
        <v>2</v>
      </c>
      <c r="H21" s="12"/>
      <c r="I21" s="38">
        <f t="shared" si="0"/>
        <v>0</v>
      </c>
    </row>
    <row r="22" spans="1:9" ht="45">
      <c r="A22" s="1">
        <v>9</v>
      </c>
      <c r="B22" s="3" t="s">
        <v>7</v>
      </c>
      <c r="C22" s="3" t="s">
        <v>105</v>
      </c>
      <c r="D22" s="3"/>
      <c r="E22" s="3"/>
      <c r="F22" s="11" t="s">
        <v>69</v>
      </c>
      <c r="G22" s="4">
        <v>24</v>
      </c>
      <c r="H22" s="12"/>
      <c r="I22" s="38">
        <f t="shared" si="0"/>
        <v>0</v>
      </c>
    </row>
    <row r="23" spans="1:9" ht="30">
      <c r="A23" s="1">
        <v>10</v>
      </c>
      <c r="B23" s="3" t="s">
        <v>8</v>
      </c>
      <c r="C23" s="3" t="s">
        <v>106</v>
      </c>
      <c r="D23" s="3"/>
      <c r="E23" s="3"/>
      <c r="F23" s="11" t="s">
        <v>69</v>
      </c>
      <c r="G23" s="4">
        <v>12</v>
      </c>
      <c r="H23" s="12"/>
      <c r="I23" s="38">
        <f t="shared" si="0"/>
        <v>0</v>
      </c>
    </row>
    <row r="24" spans="1:9" ht="105.75" customHeight="1">
      <c r="A24" s="1">
        <v>11</v>
      </c>
      <c r="B24" s="3" t="s">
        <v>9</v>
      </c>
      <c r="C24" s="3" t="s">
        <v>118</v>
      </c>
      <c r="D24" s="3"/>
      <c r="E24" s="3"/>
      <c r="F24" s="11" t="s">
        <v>69</v>
      </c>
      <c r="G24" s="4">
        <v>4</v>
      </c>
      <c r="H24" s="12"/>
      <c r="I24" s="38">
        <f t="shared" si="0"/>
        <v>0</v>
      </c>
    </row>
    <row r="25" spans="1:9" ht="99.75" customHeight="1">
      <c r="A25" s="1">
        <v>12</v>
      </c>
      <c r="B25" s="3" t="s">
        <v>10</v>
      </c>
      <c r="C25" s="3" t="s">
        <v>75</v>
      </c>
      <c r="D25" s="3"/>
      <c r="E25" s="3"/>
      <c r="F25" s="11" t="s">
        <v>69</v>
      </c>
      <c r="G25" s="4">
        <v>4</v>
      </c>
      <c r="H25" s="12"/>
      <c r="I25" s="38">
        <f t="shared" si="0"/>
        <v>0</v>
      </c>
    </row>
    <row r="26" spans="1:9" ht="51.75" customHeight="1">
      <c r="A26" s="1">
        <v>13</v>
      </c>
      <c r="B26" s="3" t="s">
        <v>11</v>
      </c>
      <c r="C26" s="3" t="s">
        <v>107</v>
      </c>
      <c r="D26" s="3"/>
      <c r="E26" s="3"/>
      <c r="F26" s="11" t="s">
        <v>69</v>
      </c>
      <c r="G26" s="4">
        <v>4</v>
      </c>
      <c r="H26" s="12"/>
      <c r="I26" s="38">
        <f t="shared" si="0"/>
        <v>0</v>
      </c>
    </row>
    <row r="27" spans="1:9" ht="68.25" customHeight="1">
      <c r="A27" s="1">
        <v>14</v>
      </c>
      <c r="B27" s="3" t="s">
        <v>12</v>
      </c>
      <c r="C27" s="3" t="s">
        <v>108</v>
      </c>
      <c r="D27" s="3"/>
      <c r="E27" s="3"/>
      <c r="F27" s="11" t="s">
        <v>69</v>
      </c>
      <c r="G27" s="4">
        <v>4</v>
      </c>
      <c r="H27" s="12"/>
      <c r="I27" s="38">
        <f t="shared" si="0"/>
        <v>0</v>
      </c>
    </row>
    <row r="28" spans="1:9" ht="71.25" customHeight="1">
      <c r="A28" s="1">
        <v>15</v>
      </c>
      <c r="B28" s="3" t="s">
        <v>13</v>
      </c>
      <c r="C28" s="3" t="s">
        <v>109</v>
      </c>
      <c r="D28" s="3"/>
      <c r="E28" s="3"/>
      <c r="F28" s="11" t="s">
        <v>69</v>
      </c>
      <c r="G28" s="4">
        <v>8</v>
      </c>
      <c r="H28" s="12"/>
      <c r="I28" s="38">
        <f t="shared" si="0"/>
        <v>0</v>
      </c>
    </row>
    <row r="29" spans="1:9" ht="75">
      <c r="A29" s="1">
        <v>16</v>
      </c>
      <c r="B29" s="3" t="s">
        <v>14</v>
      </c>
      <c r="C29" s="3" t="s">
        <v>76</v>
      </c>
      <c r="D29" s="3"/>
      <c r="E29" s="3"/>
      <c r="F29" s="11" t="s">
        <v>69</v>
      </c>
      <c r="G29" s="4">
        <v>2</v>
      </c>
      <c r="H29" s="12"/>
      <c r="I29" s="38">
        <f t="shared" si="0"/>
        <v>0</v>
      </c>
    </row>
    <row r="30" spans="1:9" ht="66.75" customHeight="1">
      <c r="A30" s="1">
        <v>17</v>
      </c>
      <c r="B30" s="3" t="s">
        <v>15</v>
      </c>
      <c r="C30" s="3" t="s">
        <v>110</v>
      </c>
      <c r="D30" s="3"/>
      <c r="E30" s="3"/>
      <c r="F30" s="11" t="s">
        <v>69</v>
      </c>
      <c r="G30" s="4">
        <v>2</v>
      </c>
      <c r="H30" s="12"/>
      <c r="I30" s="38">
        <f t="shared" si="0"/>
        <v>0</v>
      </c>
    </row>
    <row r="31" spans="1:9" ht="97.5" customHeight="1">
      <c r="A31" s="1">
        <v>18</v>
      </c>
      <c r="B31" s="3" t="s">
        <v>16</v>
      </c>
      <c r="C31" s="3" t="s">
        <v>111</v>
      </c>
      <c r="D31" s="3"/>
      <c r="E31" s="3"/>
      <c r="F31" s="11" t="s">
        <v>69</v>
      </c>
      <c r="G31" s="4">
        <v>2</v>
      </c>
      <c r="H31" s="12"/>
      <c r="I31" s="38">
        <f t="shared" si="0"/>
        <v>0</v>
      </c>
    </row>
    <row r="32" spans="1:9" ht="53.25" customHeight="1">
      <c r="A32" s="1">
        <v>19</v>
      </c>
      <c r="B32" s="3" t="s">
        <v>17</v>
      </c>
      <c r="C32" s="3" t="s">
        <v>112</v>
      </c>
      <c r="D32" s="3"/>
      <c r="E32" s="3"/>
      <c r="F32" s="11" t="s">
        <v>68</v>
      </c>
      <c r="G32" s="4">
        <v>1</v>
      </c>
      <c r="H32" s="12"/>
      <c r="I32" s="38">
        <f t="shared" si="0"/>
        <v>0</v>
      </c>
    </row>
    <row r="33" spans="1:9" ht="44.25" customHeight="1">
      <c r="A33" s="1">
        <v>20</v>
      </c>
      <c r="B33" s="3" t="s">
        <v>18</v>
      </c>
      <c r="C33" s="3" t="s">
        <v>53</v>
      </c>
      <c r="D33" s="3"/>
      <c r="E33" s="3"/>
      <c r="F33" s="11" t="s">
        <v>68</v>
      </c>
      <c r="G33" s="4">
        <v>1</v>
      </c>
      <c r="H33" s="12"/>
      <c r="I33" s="38">
        <f t="shared" si="0"/>
        <v>0</v>
      </c>
    </row>
    <row r="34" spans="1:9" ht="135.75" customHeight="1">
      <c r="A34" s="1">
        <v>21</v>
      </c>
      <c r="B34" s="3" t="s">
        <v>19</v>
      </c>
      <c r="C34" s="3" t="s">
        <v>113</v>
      </c>
      <c r="D34" s="3"/>
      <c r="E34" s="3"/>
      <c r="F34" s="11" t="s">
        <v>68</v>
      </c>
      <c r="G34" s="4">
        <v>2</v>
      </c>
      <c r="H34" s="12"/>
      <c r="I34" s="38">
        <f t="shared" si="0"/>
        <v>0</v>
      </c>
    </row>
    <row r="35" spans="1:9" ht="60">
      <c r="A35" s="1">
        <v>22</v>
      </c>
      <c r="B35" s="3" t="s">
        <v>20</v>
      </c>
      <c r="C35" s="3" t="s">
        <v>77</v>
      </c>
      <c r="D35" s="3"/>
      <c r="E35" s="3"/>
      <c r="F35" s="11" t="s">
        <v>69</v>
      </c>
      <c r="G35" s="4">
        <v>2</v>
      </c>
      <c r="H35" s="12"/>
      <c r="I35" s="38">
        <f t="shared" si="0"/>
        <v>0</v>
      </c>
    </row>
    <row r="36" spans="1:9" ht="60">
      <c r="A36" s="1">
        <v>23</v>
      </c>
      <c r="B36" s="3" t="s">
        <v>21</v>
      </c>
      <c r="C36" s="3" t="s">
        <v>77</v>
      </c>
      <c r="D36" s="3"/>
      <c r="E36" s="3"/>
      <c r="F36" s="11" t="s">
        <v>69</v>
      </c>
      <c r="G36" s="4">
        <v>2</v>
      </c>
      <c r="H36" s="12"/>
      <c r="I36" s="38">
        <f t="shared" si="0"/>
        <v>0</v>
      </c>
    </row>
    <row r="37" spans="1:9" ht="60">
      <c r="A37" s="1">
        <v>24</v>
      </c>
      <c r="B37" s="3" t="s">
        <v>22</v>
      </c>
      <c r="C37" s="3" t="s">
        <v>77</v>
      </c>
      <c r="D37" s="3"/>
      <c r="E37" s="3"/>
      <c r="F37" s="11" t="s">
        <v>69</v>
      </c>
      <c r="G37" s="4">
        <v>2</v>
      </c>
      <c r="H37" s="12"/>
      <c r="I37" s="38">
        <f t="shared" si="0"/>
        <v>0</v>
      </c>
    </row>
    <row r="38" spans="1:9" ht="60">
      <c r="A38" s="1">
        <v>25</v>
      </c>
      <c r="B38" s="3" t="s">
        <v>23</v>
      </c>
      <c r="C38" s="3" t="s">
        <v>78</v>
      </c>
      <c r="D38" s="3"/>
      <c r="E38" s="3"/>
      <c r="F38" s="11" t="s">
        <v>69</v>
      </c>
      <c r="G38" s="4">
        <v>2</v>
      </c>
      <c r="H38" s="12"/>
      <c r="I38" s="38">
        <f t="shared" si="0"/>
        <v>0</v>
      </c>
    </row>
    <row r="39" spans="1:9" ht="38.25" customHeight="1">
      <c r="A39" s="1">
        <v>26</v>
      </c>
      <c r="B39" s="3" t="s">
        <v>24</v>
      </c>
      <c r="C39" s="3" t="s">
        <v>79</v>
      </c>
      <c r="D39" s="3"/>
      <c r="E39" s="3"/>
      <c r="F39" s="11" t="s">
        <v>69</v>
      </c>
      <c r="G39" s="4">
        <v>4</v>
      </c>
      <c r="H39" s="12"/>
      <c r="I39" s="38">
        <f t="shared" si="0"/>
        <v>0</v>
      </c>
    </row>
    <row r="40" spans="1:9" ht="45">
      <c r="A40" s="1">
        <v>27</v>
      </c>
      <c r="B40" s="3" t="s">
        <v>25</v>
      </c>
      <c r="C40" s="3" t="s">
        <v>80</v>
      </c>
      <c r="D40" s="3"/>
      <c r="E40" s="3"/>
      <c r="F40" s="11" t="s">
        <v>69</v>
      </c>
      <c r="G40" s="4">
        <v>4</v>
      </c>
      <c r="H40" s="12"/>
      <c r="I40" s="38">
        <f t="shared" si="0"/>
        <v>0</v>
      </c>
    </row>
    <row r="41" spans="1:9" ht="113.25" customHeight="1">
      <c r="A41" s="1">
        <v>28</v>
      </c>
      <c r="B41" s="3" t="s">
        <v>26</v>
      </c>
      <c r="C41" s="3" t="s">
        <v>81</v>
      </c>
      <c r="D41" s="3"/>
      <c r="E41" s="3"/>
      <c r="F41" s="11" t="s">
        <v>69</v>
      </c>
      <c r="G41" s="4">
        <v>4</v>
      </c>
      <c r="H41" s="12"/>
      <c r="I41" s="38">
        <f t="shared" si="0"/>
        <v>0</v>
      </c>
    </row>
    <row r="42" spans="1:9" ht="51" customHeight="1">
      <c r="A42" s="1">
        <v>29</v>
      </c>
      <c r="B42" s="3" t="s">
        <v>27</v>
      </c>
      <c r="C42" s="3" t="s">
        <v>54</v>
      </c>
      <c r="D42" s="3"/>
      <c r="E42" s="3"/>
      <c r="F42" s="11" t="s">
        <v>68</v>
      </c>
      <c r="G42" s="4">
        <v>12</v>
      </c>
      <c r="H42" s="12"/>
      <c r="I42" s="38">
        <f t="shared" si="0"/>
        <v>0</v>
      </c>
    </row>
    <row r="43" spans="1:9" ht="45" customHeight="1">
      <c r="A43" s="1">
        <v>30</v>
      </c>
      <c r="B43" s="3" t="s">
        <v>28</v>
      </c>
      <c r="C43" s="3" t="s">
        <v>55</v>
      </c>
      <c r="D43" s="3"/>
      <c r="E43" s="3"/>
      <c r="F43" s="11" t="s">
        <v>69</v>
      </c>
      <c r="G43" s="4">
        <v>4</v>
      </c>
      <c r="H43" s="12"/>
      <c r="I43" s="38">
        <f t="shared" si="0"/>
        <v>0</v>
      </c>
    </row>
    <row r="44" spans="1:9" ht="45">
      <c r="A44" s="1">
        <v>31</v>
      </c>
      <c r="B44" s="3" t="s">
        <v>28</v>
      </c>
      <c r="C44" s="3" t="s">
        <v>82</v>
      </c>
      <c r="D44" s="3"/>
      <c r="E44" s="3"/>
      <c r="F44" s="11" t="s">
        <v>69</v>
      </c>
      <c r="G44" s="4">
        <v>4</v>
      </c>
      <c r="H44" s="12"/>
      <c r="I44" s="38">
        <f t="shared" si="0"/>
        <v>0</v>
      </c>
    </row>
    <row r="45" spans="1:9" ht="75">
      <c r="A45" s="1">
        <v>32</v>
      </c>
      <c r="B45" s="3" t="s">
        <v>29</v>
      </c>
      <c r="C45" s="3" t="s">
        <v>114</v>
      </c>
      <c r="D45" s="3"/>
      <c r="E45" s="3"/>
      <c r="F45" s="11" t="s">
        <v>68</v>
      </c>
      <c r="G45" s="4">
        <v>2</v>
      </c>
      <c r="H45" s="12"/>
      <c r="I45" s="38">
        <f t="shared" si="0"/>
        <v>0</v>
      </c>
    </row>
    <row r="46" spans="1:9" ht="75">
      <c r="A46" s="1">
        <v>33</v>
      </c>
      <c r="B46" s="3" t="s">
        <v>30</v>
      </c>
      <c r="C46" s="3" t="s">
        <v>83</v>
      </c>
      <c r="D46" s="3"/>
      <c r="E46" s="3"/>
      <c r="F46" s="11" t="s">
        <v>68</v>
      </c>
      <c r="G46" s="4">
        <v>8</v>
      </c>
      <c r="H46" s="12"/>
      <c r="I46" s="38">
        <f t="shared" si="0"/>
        <v>0</v>
      </c>
    </row>
    <row r="47" spans="1:9" ht="75">
      <c r="A47" s="1">
        <v>34</v>
      </c>
      <c r="B47" s="3" t="s">
        <v>31</v>
      </c>
      <c r="C47" s="3" t="s">
        <v>115</v>
      </c>
      <c r="D47" s="3"/>
      <c r="E47" s="3"/>
      <c r="F47" s="11" t="s">
        <v>69</v>
      </c>
      <c r="G47" s="4">
        <v>4</v>
      </c>
      <c r="H47" s="12"/>
      <c r="I47" s="38">
        <f t="shared" si="0"/>
        <v>0</v>
      </c>
    </row>
    <row r="48" spans="1:9" ht="145.5" customHeight="1">
      <c r="A48" s="1">
        <v>35</v>
      </c>
      <c r="B48" s="3" t="s">
        <v>32</v>
      </c>
      <c r="C48" s="3" t="s">
        <v>84</v>
      </c>
      <c r="D48" s="3"/>
      <c r="E48" s="3"/>
      <c r="F48" s="11" t="s">
        <v>69</v>
      </c>
      <c r="G48" s="4">
        <v>4</v>
      </c>
      <c r="H48" s="12"/>
      <c r="I48" s="38">
        <f t="shared" si="0"/>
        <v>0</v>
      </c>
    </row>
    <row r="49" spans="1:9" ht="60" customHeight="1">
      <c r="A49" s="1">
        <v>36</v>
      </c>
      <c r="B49" s="3" t="s">
        <v>33</v>
      </c>
      <c r="C49" s="3" t="s">
        <v>116</v>
      </c>
      <c r="D49" s="3"/>
      <c r="E49" s="3"/>
      <c r="F49" s="11" t="s">
        <v>69</v>
      </c>
      <c r="G49" s="4">
        <v>6</v>
      </c>
      <c r="H49" s="12"/>
      <c r="I49" s="38">
        <f t="shared" si="0"/>
        <v>0</v>
      </c>
    </row>
    <row r="50" spans="1:9" ht="75">
      <c r="A50" s="1">
        <v>37</v>
      </c>
      <c r="B50" s="3" t="s">
        <v>34</v>
      </c>
      <c r="C50" s="3" t="s">
        <v>85</v>
      </c>
      <c r="D50" s="3"/>
      <c r="E50" s="3"/>
      <c r="F50" s="11" t="s">
        <v>69</v>
      </c>
      <c r="G50" s="4">
        <v>2</v>
      </c>
      <c r="H50" s="12"/>
      <c r="I50" s="38">
        <f t="shared" si="0"/>
        <v>0</v>
      </c>
    </row>
    <row r="51" spans="1:9" ht="126.75" customHeight="1">
      <c r="A51" s="1">
        <v>38</v>
      </c>
      <c r="B51" s="3" t="s">
        <v>35</v>
      </c>
      <c r="C51" s="3" t="s">
        <v>117</v>
      </c>
      <c r="D51" s="3"/>
      <c r="E51" s="3"/>
      <c r="F51" s="11" t="s">
        <v>69</v>
      </c>
      <c r="G51" s="4">
        <v>2</v>
      </c>
      <c r="H51" s="12"/>
      <c r="I51" s="38">
        <f t="shared" si="0"/>
        <v>0</v>
      </c>
    </row>
    <row r="52" spans="1:9" ht="45">
      <c r="A52" s="1">
        <v>39</v>
      </c>
      <c r="B52" s="3" t="s">
        <v>36</v>
      </c>
      <c r="C52" s="3" t="s">
        <v>56</v>
      </c>
      <c r="D52" s="3"/>
      <c r="E52" s="3"/>
      <c r="F52" s="11" t="s">
        <v>69</v>
      </c>
      <c r="G52" s="4">
        <v>2</v>
      </c>
      <c r="H52" s="12"/>
      <c r="I52" s="38">
        <f t="shared" si="0"/>
        <v>0</v>
      </c>
    </row>
    <row r="53" spans="1:9" ht="62.25" customHeight="1">
      <c r="A53" s="1">
        <v>40</v>
      </c>
      <c r="B53" s="3" t="s">
        <v>37</v>
      </c>
      <c r="C53" s="3" t="s">
        <v>86</v>
      </c>
      <c r="D53" s="3"/>
      <c r="E53" s="3"/>
      <c r="F53" s="11" t="s">
        <v>69</v>
      </c>
      <c r="G53" s="4">
        <v>2</v>
      </c>
      <c r="H53" s="12"/>
      <c r="I53" s="38">
        <f t="shared" si="0"/>
        <v>0</v>
      </c>
    </row>
    <row r="54" spans="1:9" ht="63.75" customHeight="1">
      <c r="A54" s="1">
        <v>41</v>
      </c>
      <c r="B54" s="3" t="s">
        <v>67</v>
      </c>
      <c r="C54" s="3" t="s">
        <v>87</v>
      </c>
      <c r="D54" s="3"/>
      <c r="E54" s="3"/>
      <c r="F54" s="11" t="s">
        <v>69</v>
      </c>
      <c r="G54" s="4">
        <v>2</v>
      </c>
      <c r="H54" s="12"/>
      <c r="I54" s="38">
        <f t="shared" si="0"/>
        <v>0</v>
      </c>
    </row>
    <row r="55" spans="1:9" ht="60">
      <c r="A55" s="1">
        <v>42</v>
      </c>
      <c r="B55" s="3" t="s">
        <v>38</v>
      </c>
      <c r="C55" s="3" t="s">
        <v>88</v>
      </c>
      <c r="D55" s="3"/>
      <c r="E55" s="3"/>
      <c r="F55" s="11" t="s">
        <v>69</v>
      </c>
      <c r="G55" s="4">
        <v>2</v>
      </c>
      <c r="H55" s="12"/>
      <c r="I55" s="38">
        <f t="shared" si="0"/>
        <v>0</v>
      </c>
    </row>
    <row r="56" spans="1:9" ht="104.25" customHeight="1">
      <c r="A56" s="1">
        <v>43</v>
      </c>
      <c r="B56" s="3" t="s">
        <v>39</v>
      </c>
      <c r="C56" s="3" t="s">
        <v>89</v>
      </c>
      <c r="D56" s="3"/>
      <c r="E56" s="3"/>
      <c r="F56" s="11" t="s">
        <v>69</v>
      </c>
      <c r="G56" s="4">
        <v>2</v>
      </c>
      <c r="H56" s="12"/>
      <c r="I56" s="38">
        <f t="shared" si="0"/>
        <v>0</v>
      </c>
    </row>
    <row r="57" spans="1:9" ht="126.75" customHeight="1">
      <c r="A57" s="1">
        <v>44</v>
      </c>
      <c r="B57" s="3" t="s">
        <v>40</v>
      </c>
      <c r="C57" s="3" t="s">
        <v>90</v>
      </c>
      <c r="D57" s="3"/>
      <c r="E57" s="3"/>
      <c r="F57" s="11" t="s">
        <v>69</v>
      </c>
      <c r="G57" s="4">
        <v>2</v>
      </c>
      <c r="H57" s="12"/>
      <c r="I57" s="38">
        <f t="shared" si="0"/>
        <v>0</v>
      </c>
    </row>
    <row r="58" spans="1:9" ht="105">
      <c r="A58" s="1">
        <v>45</v>
      </c>
      <c r="B58" s="3" t="s">
        <v>57</v>
      </c>
      <c r="C58" s="3" t="s">
        <v>91</v>
      </c>
      <c r="D58" s="3"/>
      <c r="E58" s="3"/>
      <c r="F58" s="11" t="s">
        <v>68</v>
      </c>
      <c r="G58" s="4">
        <v>48</v>
      </c>
      <c r="H58" s="12"/>
      <c r="I58" s="38">
        <f t="shared" si="0"/>
        <v>0</v>
      </c>
    </row>
    <row r="59" spans="1:9" ht="75">
      <c r="A59" s="1">
        <v>46</v>
      </c>
      <c r="B59" s="3" t="s">
        <v>41</v>
      </c>
      <c r="C59" s="3" t="s">
        <v>92</v>
      </c>
      <c r="D59" s="3"/>
      <c r="E59" s="3"/>
      <c r="F59" s="11" t="s">
        <v>69</v>
      </c>
      <c r="G59" s="4">
        <v>48</v>
      </c>
      <c r="H59" s="12"/>
      <c r="I59" s="38">
        <f t="shared" si="0"/>
        <v>0</v>
      </c>
    </row>
    <row r="60" spans="1:9" ht="61.5" customHeight="1">
      <c r="A60" s="1">
        <v>47</v>
      </c>
      <c r="B60" s="3" t="s">
        <v>42</v>
      </c>
      <c r="C60" s="3" t="s">
        <v>93</v>
      </c>
      <c r="D60" s="3"/>
      <c r="E60" s="3"/>
      <c r="F60" s="11" t="s">
        <v>69</v>
      </c>
      <c r="G60" s="4">
        <v>48</v>
      </c>
      <c r="H60" s="12"/>
      <c r="I60" s="38">
        <f t="shared" si="0"/>
        <v>0</v>
      </c>
    </row>
    <row r="61" spans="1:9" ht="72.75" customHeight="1">
      <c r="A61" s="1">
        <v>48</v>
      </c>
      <c r="B61" s="3" t="s">
        <v>43</v>
      </c>
      <c r="C61" s="3" t="s">
        <v>94</v>
      </c>
      <c r="D61" s="3"/>
      <c r="E61" s="3"/>
      <c r="F61" s="11" t="s">
        <v>69</v>
      </c>
      <c r="G61" s="4">
        <v>80</v>
      </c>
      <c r="H61" s="12"/>
      <c r="I61" s="38">
        <f t="shared" si="0"/>
        <v>0</v>
      </c>
    </row>
    <row r="62" spans="1:9" ht="95.25" customHeight="1">
      <c r="A62" s="1">
        <v>49</v>
      </c>
      <c r="B62" s="3" t="s">
        <v>44</v>
      </c>
      <c r="C62" s="3" t="s">
        <v>95</v>
      </c>
      <c r="D62" s="3"/>
      <c r="E62" s="3"/>
      <c r="F62" s="11" t="s">
        <v>69</v>
      </c>
      <c r="G62" s="4">
        <v>4</v>
      </c>
      <c r="H62" s="12"/>
      <c r="I62" s="38">
        <f t="shared" si="0"/>
        <v>0</v>
      </c>
    </row>
    <row r="63" spans="1:9" ht="60">
      <c r="A63" s="1">
        <v>50</v>
      </c>
      <c r="B63" s="3" t="s">
        <v>45</v>
      </c>
      <c r="C63" s="3" t="s">
        <v>96</v>
      </c>
      <c r="D63" s="3"/>
      <c r="E63" s="3"/>
      <c r="F63" s="11" t="s">
        <v>69</v>
      </c>
      <c r="G63" s="4">
        <v>48</v>
      </c>
      <c r="H63" s="12"/>
      <c r="I63" s="38">
        <f t="shared" si="0"/>
        <v>0</v>
      </c>
    </row>
    <row r="64" spans="1:9" ht="90">
      <c r="A64" s="1">
        <v>51</v>
      </c>
      <c r="B64" s="3" t="s">
        <v>46</v>
      </c>
      <c r="C64" s="3" t="s">
        <v>97</v>
      </c>
      <c r="D64" s="3"/>
      <c r="E64" s="3"/>
      <c r="F64" s="11" t="s">
        <v>69</v>
      </c>
      <c r="G64" s="4">
        <v>4</v>
      </c>
      <c r="H64" s="12"/>
      <c r="I64" s="38">
        <f t="shared" si="0"/>
        <v>0</v>
      </c>
    </row>
    <row r="65" spans="1:13" ht="105">
      <c r="A65" s="1">
        <v>52</v>
      </c>
      <c r="B65" s="3" t="s">
        <v>47</v>
      </c>
      <c r="C65" s="3" t="s">
        <v>98</v>
      </c>
      <c r="D65" s="3"/>
      <c r="E65" s="3"/>
      <c r="F65" s="11" t="s">
        <v>69</v>
      </c>
      <c r="G65" s="4">
        <v>2</v>
      </c>
      <c r="H65" s="12"/>
      <c r="I65" s="38">
        <f t="shared" si="0"/>
        <v>0</v>
      </c>
    </row>
    <row r="66" spans="1:13" ht="75">
      <c r="A66" s="1">
        <v>53</v>
      </c>
      <c r="B66" s="3" t="s">
        <v>48</v>
      </c>
      <c r="C66" s="3" t="s">
        <v>99</v>
      </c>
      <c r="D66" s="3"/>
      <c r="E66" s="3"/>
      <c r="F66" s="11" t="s">
        <v>69</v>
      </c>
      <c r="G66" s="4">
        <v>16</v>
      </c>
      <c r="H66" s="12"/>
      <c r="I66" s="38">
        <f t="shared" si="0"/>
        <v>0</v>
      </c>
    </row>
    <row r="67" spans="1:13" ht="45">
      <c r="A67" s="1">
        <v>54</v>
      </c>
      <c r="B67" s="3" t="s">
        <v>49</v>
      </c>
      <c r="C67" s="3" t="s">
        <v>58</v>
      </c>
      <c r="D67" s="3"/>
      <c r="E67" s="3"/>
      <c r="F67" s="11" t="s">
        <v>69</v>
      </c>
      <c r="G67" s="4">
        <v>2</v>
      </c>
      <c r="H67" s="12"/>
      <c r="I67" s="38">
        <f t="shared" si="0"/>
        <v>0</v>
      </c>
    </row>
    <row r="68" spans="1:13" ht="75">
      <c r="A68" s="1">
        <v>55</v>
      </c>
      <c r="B68" s="3" t="s">
        <v>50</v>
      </c>
      <c r="C68" s="3" t="s">
        <v>100</v>
      </c>
      <c r="D68" s="3"/>
      <c r="E68" s="3"/>
      <c r="F68" s="11" t="s">
        <v>68</v>
      </c>
      <c r="G68" s="4">
        <v>48</v>
      </c>
      <c r="H68" s="12"/>
      <c r="I68" s="38">
        <f t="shared" si="0"/>
        <v>0</v>
      </c>
    </row>
    <row r="69" spans="1:13" ht="60">
      <c r="A69" s="1">
        <v>56</v>
      </c>
      <c r="B69" s="3" t="s">
        <v>51</v>
      </c>
      <c r="C69" s="3" t="s">
        <v>119</v>
      </c>
      <c r="D69" s="3"/>
      <c r="E69" s="3"/>
      <c r="F69" s="11" t="s">
        <v>68</v>
      </c>
      <c r="G69" s="4">
        <v>48</v>
      </c>
      <c r="H69" s="12"/>
      <c r="I69" s="38">
        <f t="shared" si="0"/>
        <v>0</v>
      </c>
    </row>
    <row r="70" spans="1:13" ht="24.95" customHeight="1">
      <c r="A70" s="2"/>
      <c r="B70" s="2"/>
      <c r="C70" s="2"/>
      <c r="D70" s="2"/>
      <c r="E70" s="2"/>
      <c r="F70" s="2"/>
      <c r="G70" s="25" t="s">
        <v>64</v>
      </c>
      <c r="H70" s="26"/>
      <c r="I70" s="39">
        <f>SUM(I14:I69)</f>
        <v>0</v>
      </c>
    </row>
    <row r="71" spans="1:13">
      <c r="A71" s="2"/>
      <c r="B71" s="2"/>
      <c r="C71" s="2"/>
      <c r="D71" s="2"/>
      <c r="E71" s="2"/>
      <c r="F71" s="2"/>
      <c r="G71" s="2"/>
      <c r="H71" s="2"/>
      <c r="I71" s="2"/>
    </row>
    <row r="72" spans="1:13" ht="15.75">
      <c r="A72" s="10"/>
      <c r="B72" s="16" t="s">
        <v>127</v>
      </c>
      <c r="C72" s="17"/>
      <c r="D72" s="17"/>
      <c r="E72" s="10"/>
      <c r="F72" s="10"/>
      <c r="G72" s="10"/>
      <c r="H72" s="10"/>
      <c r="I72" s="10"/>
      <c r="J72" s="10"/>
      <c r="K72" s="10"/>
    </row>
    <row r="73" spans="1:1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3" ht="14.25" customHeight="1">
      <c r="A74" s="10"/>
      <c r="B74" s="10"/>
      <c r="C74" s="10"/>
      <c r="D74" s="10"/>
      <c r="E74" s="18"/>
      <c r="F74" s="18"/>
      <c r="G74" s="18"/>
      <c r="H74" s="18"/>
      <c r="I74" s="18"/>
      <c r="J74" s="18"/>
      <c r="K74" s="18"/>
      <c r="L74" s="18"/>
      <c r="M74" s="18"/>
    </row>
    <row r="75" spans="1:13" ht="15.75">
      <c r="A75" s="10"/>
      <c r="B75" s="18" t="s">
        <v>124</v>
      </c>
      <c r="C75" s="18"/>
      <c r="D75" s="18"/>
      <c r="E75" s="18"/>
      <c r="F75" s="18" t="s">
        <v>124</v>
      </c>
      <c r="G75" s="19"/>
      <c r="H75" s="19"/>
      <c r="I75" s="19"/>
      <c r="J75" s="18"/>
      <c r="K75" s="19"/>
      <c r="L75" s="19"/>
      <c r="M75" s="19"/>
    </row>
    <row r="76" spans="1:13">
      <c r="A76" s="10"/>
      <c r="B76" s="20" t="s">
        <v>125</v>
      </c>
      <c r="C76" s="20"/>
      <c r="D76" s="20"/>
      <c r="E76" s="19"/>
      <c r="F76" s="21" t="s">
        <v>126</v>
      </c>
      <c r="G76" s="10"/>
      <c r="J76" s="21"/>
      <c r="K76" s="10"/>
    </row>
  </sheetData>
  <mergeCells count="11">
    <mergeCell ref="G70:H70"/>
    <mergeCell ref="H5:I5"/>
    <mergeCell ref="A7:I7"/>
    <mergeCell ref="A9:I9"/>
    <mergeCell ref="A11:A12"/>
    <mergeCell ref="B11:B12"/>
    <mergeCell ref="C11:C12"/>
    <mergeCell ref="D11:D12"/>
    <mergeCell ref="E11:E12"/>
    <mergeCell ref="F11:F12"/>
    <mergeCell ref="G11:G12"/>
  </mergeCells>
  <pageMargins left="0.70866141732283472" right="0.70866141732283472" top="0.35433070866141736" bottom="0.35433070866141736" header="0.31496062992125984" footer="0.31496062992125984"/>
  <pageSetup paperSize="9" scale="77" fitToHeight="0" orientation="landscape" r:id="rId1"/>
  <headerFooter>
    <oddFooter>&amp;C&amp;P</oddFooter>
  </headerFooter>
  <rowBreaks count="5" manualBreakCount="5">
    <brk id="35" max="8" man="1"/>
    <brk id="45" max="8" man="1"/>
    <brk id="52" max="8" man="1"/>
    <brk id="59" max="8" man="1"/>
    <brk id="6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 cenowy</vt:lpstr>
      <vt:lpstr>'Arkusz cenowy'!Obszar_wydruku</vt:lpstr>
      <vt:lpstr>'Arkusz cenowy'!Tytuły_wydruku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marekb</dc:creator>
  <cp:lastModifiedBy>marekb</cp:lastModifiedBy>
  <cp:lastPrinted>2020-07-07T10:55:44Z</cp:lastPrinted>
  <dcterms:created xsi:type="dcterms:W3CDTF">2020-06-04T08:17:13Z</dcterms:created>
  <dcterms:modified xsi:type="dcterms:W3CDTF">2020-07-07T10:56:14Z</dcterms:modified>
</cp:coreProperties>
</file>